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Nelleke Eelman\OneDrive - Onderwijsgroep Amstelland\Amstelschool\"/>
    </mc:Choice>
  </mc:AlternateContent>
  <xr:revisionPtr revIDLastSave="0" documentId="8_{CCC307D9-1F77-4229-9F7E-079F7328802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aarlastbereke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I21" i="1" s="1"/>
  <c r="E24" i="1"/>
  <c r="E23" i="1"/>
  <c r="E14" i="1" l="1"/>
  <c r="H24" i="1" s="1"/>
  <c r="I24" i="1" s="1"/>
  <c r="E13" i="1"/>
  <c r="H23" i="1" s="1"/>
  <c r="I23" i="1" s="1"/>
</calcChain>
</file>

<file path=xl/sharedStrings.xml><?xml version="1.0" encoding="utf-8"?>
<sst xmlns="http://schemas.openxmlformats.org/spreadsheetml/2006/main" count="16" uniqueCount="9">
  <si>
    <t>afschrijvingstermijn in jaren</t>
  </si>
  <si>
    <t>rente in %</t>
  </si>
  <si>
    <t>investering</t>
  </si>
  <si>
    <t>annuïteit</t>
  </si>
  <si>
    <t>continu</t>
  </si>
  <si>
    <t>lineair 1e jaar</t>
  </si>
  <si>
    <t>1e jaar; dalend</t>
  </si>
  <si>
    <t>Kapitaalslasten scenario 3</t>
  </si>
  <si>
    <t>Kapitaalslasten scenario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</si>
</sst>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€&quot;\ #,##0"/>
  </numFmts>
  <fonts count="5" x14ac:knownFonts="1">
    <font>
      <sz val="9"/>
      <color theme="1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94CF"/>
        <bgColor indexed="64"/>
      </patternFill>
    </fill>
    <fill>
      <patternFill patternType="solid">
        <fgColor rgb="FF61361D"/>
        <bgColor indexed="64"/>
      </patternFill>
    </fill>
    <fill>
      <patternFill patternType="solid">
        <fgColor rgb="FF61BFE8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1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3" borderId="5" xfId="0" applyFont="1" applyFill="1" applyBorder="1"/>
    <xf numFmtId="0" fontId="3" fillId="3" borderId="0" xfId="0" applyFont="1" applyFill="1"/>
    <xf numFmtId="0" fontId="3" fillId="3" borderId="6" xfId="0" applyFont="1" applyFill="1" applyBorder="1"/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165" fontId="3" fillId="0" borderId="1" xfId="0" applyNumberFormat="1" applyFont="1" applyBorder="1"/>
    <xf numFmtId="0" fontId="3" fillId="4" borderId="5" xfId="0" applyFont="1" applyFill="1" applyBorder="1"/>
    <xf numFmtId="165" fontId="3" fillId="4" borderId="0" xfId="0" applyNumberFormat="1" applyFont="1" applyFill="1"/>
    <xf numFmtId="0" fontId="3" fillId="4" borderId="6" xfId="0" applyFont="1" applyFill="1" applyBorder="1"/>
    <xf numFmtId="165" fontId="3" fillId="5" borderId="1" xfId="0" applyNumberFormat="1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164" fontId="3" fillId="5" borderId="1" xfId="0" applyNumberFormat="1" applyFont="1" applyFill="1" applyBorder="1"/>
    <xf numFmtId="165" fontId="0" fillId="0" borderId="0" xfId="0" applyNumberFormat="1"/>
    <xf numFmtId="9" fontId="0" fillId="0" borderId="0" xfId="1" applyFo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6:I24"/>
  <sheetViews>
    <sheetView tabSelected="1" topLeftCell="A4" workbookViewId="0">
      <selection activeCell="H30" sqref="H30"/>
    </sheetView>
  </sheetViews>
  <sheetFormatPr defaultRowHeight="11.5" x14ac:dyDescent="0.25"/>
  <cols>
    <col min="2" max="2" width="12.08984375" customWidth="1"/>
    <col min="3" max="3" width="21.90625" customWidth="1"/>
    <col min="4" max="4" width="28.1796875" style="1" customWidth="1"/>
    <col min="5" max="5" width="14" bestFit="1" customWidth="1"/>
    <col min="6" max="6" width="11.6328125" customWidth="1"/>
    <col min="7" max="7" width="1.7265625" customWidth="1"/>
    <col min="8" max="8" width="10.36328125" bestFit="1" customWidth="1"/>
  </cols>
  <sheetData>
    <row r="6" spans="4:6" ht="12" thickBot="1" x14ac:dyDescent="0.3"/>
    <row r="7" spans="4:6" ht="18" x14ac:dyDescent="0.4">
      <c r="D7" s="2" t="s">
        <v>7</v>
      </c>
      <c r="E7" s="3"/>
      <c r="F7" s="4"/>
    </row>
    <row r="8" spans="4:6" ht="12.5" x14ac:dyDescent="0.25">
      <c r="D8" s="5"/>
      <c r="E8" s="6"/>
      <c r="F8" s="7"/>
    </row>
    <row r="9" spans="4:6" ht="12.5" x14ac:dyDescent="0.25">
      <c r="D9" s="8" t="s">
        <v>0</v>
      </c>
      <c r="E9" s="9">
        <v>25</v>
      </c>
      <c r="F9" s="10"/>
    </row>
    <row r="10" spans="4:6" ht="12.5" x14ac:dyDescent="0.25">
      <c r="D10" s="16" t="s">
        <v>1</v>
      </c>
      <c r="E10" s="18">
        <v>0.02</v>
      </c>
      <c r="F10" s="10"/>
    </row>
    <row r="11" spans="4:6" ht="12.5" x14ac:dyDescent="0.25">
      <c r="D11" s="8" t="s">
        <v>2</v>
      </c>
      <c r="E11" s="15">
        <v>2498420</v>
      </c>
      <c r="F11" s="10"/>
    </row>
    <row r="12" spans="4:6" ht="12.5" x14ac:dyDescent="0.25">
      <c r="D12" s="12"/>
      <c r="E12" s="13"/>
      <c r="F12" s="14"/>
    </row>
    <row r="13" spans="4:6" ht="12.5" x14ac:dyDescent="0.25">
      <c r="D13" s="16" t="s">
        <v>3</v>
      </c>
      <c r="E13" s="15">
        <f>PMT(E10,E9,E11)*-1</f>
        <v>127970.16775078731</v>
      </c>
      <c r="F13" s="17" t="s">
        <v>4</v>
      </c>
    </row>
    <row r="14" spans="4:6" ht="12.5" x14ac:dyDescent="0.25">
      <c r="D14" s="8" t="s">
        <v>5</v>
      </c>
      <c r="E14" s="11">
        <f>E11/E9+E11*E10</f>
        <v>149905.20000000001</v>
      </c>
      <c r="F14" s="10" t="s">
        <v>6</v>
      </c>
    </row>
    <row r="16" spans="4:6" ht="12" thickBot="1" x14ac:dyDescent="0.3"/>
    <row r="17" spans="4:9" ht="18" x14ac:dyDescent="0.4">
      <c r="D17" s="2" t="s">
        <v>8</v>
      </c>
      <c r="E17" s="3"/>
      <c r="F17" s="4"/>
    </row>
    <row r="18" spans="4:9" ht="12.5" x14ac:dyDescent="0.25">
      <c r="D18" s="5"/>
      <c r="E18" s="6"/>
      <c r="F18" s="7"/>
    </row>
    <row r="19" spans="4:9" ht="12.5" x14ac:dyDescent="0.25">
      <c r="D19" s="8" t="s">
        <v>0</v>
      </c>
      <c r="E19" s="9">
        <v>40</v>
      </c>
      <c r="F19" s="10"/>
    </row>
    <row r="20" spans="4:9" ht="12.5" x14ac:dyDescent="0.25">
      <c r="D20" s="16" t="s">
        <v>1</v>
      </c>
      <c r="E20" s="18">
        <v>0.02</v>
      </c>
      <c r="F20" s="10"/>
    </row>
    <row r="21" spans="4:9" ht="12.5" x14ac:dyDescent="0.25">
      <c r="D21" s="8" t="s">
        <v>2</v>
      </c>
      <c r="E21" s="15">
        <v>4434231</v>
      </c>
      <c r="F21" s="10"/>
      <c r="H21" s="19">
        <f>E21-E11</f>
        <v>1935811</v>
      </c>
      <c r="I21" s="20">
        <f>H21/E11</f>
        <v>0.77481408250014006</v>
      </c>
    </row>
    <row r="22" spans="4:9" ht="12.5" x14ac:dyDescent="0.25">
      <c r="D22" s="12"/>
      <c r="E22" s="13"/>
      <c r="F22" s="14"/>
    </row>
    <row r="23" spans="4:9" ht="12.5" x14ac:dyDescent="0.25">
      <c r="D23" s="16" t="s">
        <v>3</v>
      </c>
      <c r="E23" s="15">
        <f>PMT(E20,E19,E21)*-1</f>
        <v>162096.63011118001</v>
      </c>
      <c r="F23" s="17" t="s">
        <v>4</v>
      </c>
      <c r="H23" s="19">
        <f>E23-E13</f>
        <v>34126.462360392703</v>
      </c>
      <c r="I23" s="20">
        <f>H23/E13</f>
        <v>0.26667513968452033</v>
      </c>
    </row>
    <row r="24" spans="4:9" ht="12.5" x14ac:dyDescent="0.25">
      <c r="D24" s="8" t="s">
        <v>5</v>
      </c>
      <c r="E24" s="11">
        <f>E21/E19+E21*E20</f>
        <v>199540.39499999999</v>
      </c>
      <c r="F24" s="10" t="s">
        <v>6</v>
      </c>
      <c r="H24" s="19">
        <f>E24-E14</f>
        <v>49635.194999999978</v>
      </c>
      <c r="I24" s="20">
        <f>H24/E14</f>
        <v>0.3311105618751049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BDE407BF87DC4E9B6F17D1E43D2BC4" ma:contentTypeVersion="" ma:contentTypeDescription="Een nieuw document maken." ma:contentTypeScope="" ma:versionID="14f8549e387db55aa089a934ff555fcf">
  <xsd:schema xmlns:xsd="http://www.w3.org/2001/XMLSchema" xmlns:xs="http://www.w3.org/2001/XMLSchema" xmlns:p="http://schemas.microsoft.com/office/2006/metadata/properties" xmlns:ns2="dd72e19c-e277-4595-b336-1aaeeebf9278" xmlns:ns3="d4e62835-fe49-4869-b639-547461a43548" xmlns:ns4="8a586acd-921a-4dc7-9da0-d6c7144b3127" targetNamespace="http://schemas.microsoft.com/office/2006/metadata/properties" ma:root="true" ma:fieldsID="6fc00d10191d957fb9186bfae3f62ded" ns2:_="" ns3:_="" ns4:_="">
    <xsd:import namespace="dd72e19c-e277-4595-b336-1aaeeebf9278"/>
    <xsd:import namespace="d4e62835-fe49-4869-b639-547461a43548"/>
    <xsd:import namespace="8a586acd-921a-4dc7-9da0-d6c7144b31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2e19c-e277-4595-b336-1aaeeebf92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ee8c14e-d3ea-4e89-82de-3e4c237a26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62835-fe49-4869-b639-547461a435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86acd-921a-4dc7-9da0-d6c7144b3127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c74345b-7e60-43ca-9d89-df515323e119}" ma:internalName="TaxCatchAll" ma:showField="CatchAllData" ma:web="8a586acd-921a-4dc7-9da0-d6c7144b31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30EC82-2A70-4961-941D-6EF0A9BDA55F}"/>
</file>

<file path=customXml/itemProps2.xml><?xml version="1.0" encoding="utf-8"?>
<ds:datastoreItem xmlns:ds="http://schemas.openxmlformats.org/officeDocument/2006/customXml" ds:itemID="{2E6D664D-1529-4AC3-A045-0F92D69FE0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jaarlastberekening</vt:lpstr>
    </vt:vector>
  </TitlesOfParts>
  <Company>HLTSamen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 Barnhoorn</dc:creator>
  <cp:lastModifiedBy>Nelleke Eelman</cp:lastModifiedBy>
  <dcterms:created xsi:type="dcterms:W3CDTF">2020-07-03T10:16:08Z</dcterms:created>
  <dcterms:modified xsi:type="dcterms:W3CDTF">2022-04-24T13:09:37Z</dcterms:modified>
</cp:coreProperties>
</file>